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uoe.sharepoint.com/sites/WebsiteCommunications/Shared Documents/UX, Digital Consultancy/Health in Social Sciences website/"/>
    </mc:Choice>
  </mc:AlternateContent>
  <xr:revisionPtr revIDLastSave="647" documentId="8_{0D301388-A089-B84C-B132-3E8B20EE4B72}" xr6:coauthVersionLast="47" xr6:coauthVersionMax="47" xr10:uidLastSave="{5CA921CD-9D32-4D78-80CF-682CA8AA33E8}"/>
  <bookViews>
    <workbookView xWindow="1120" yWindow="500" windowWidth="27680" windowHeight="17500" xr2:uid="{72F7402B-3C2B-0C4F-B958-0AB9716959A5}"/>
  </bookViews>
  <sheets>
    <sheet name="TestingSummary" sheetId="14" r:id="rId1"/>
    <sheet name="Pilot" sheetId="19" r:id="rId2"/>
    <sheet name="Participant1" sheetId="1" r:id="rId3"/>
    <sheet name="TaskStatus" sheetId="5" state="hidden" r:id="rId4"/>
    <sheet name="Participant 2" sheetId="15" r:id="rId5"/>
    <sheet name="Participant 3" sheetId="16" r:id="rId6"/>
    <sheet name="Participant 4" sheetId="17" r:id="rId7"/>
    <sheet name="Participant 5" sheetId="1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4" l="1"/>
  <c r="G3" i="14"/>
  <c r="G4" i="14"/>
  <c r="G5" i="14"/>
  <c r="G6" i="14"/>
  <c r="G7" i="14"/>
  <c r="G8" i="14"/>
  <c r="G9" i="14"/>
  <c r="G10" i="14"/>
  <c r="G11" i="14"/>
  <c r="F2" i="14"/>
  <c r="F3" i="14"/>
  <c r="F4" i="14"/>
  <c r="F5" i="14"/>
  <c r="F6" i="14"/>
  <c r="F7" i="14"/>
  <c r="F8" i="14"/>
  <c r="F9" i="14"/>
  <c r="F10" i="14"/>
  <c r="F11" i="14"/>
  <c r="D2" i="14"/>
  <c r="D3" i="14"/>
  <c r="D4" i="14"/>
  <c r="D5" i="14"/>
  <c r="D6" i="14"/>
  <c r="D7" i="14"/>
  <c r="D8" i="14"/>
  <c r="D9" i="14"/>
  <c r="D10" i="14"/>
  <c r="D11" i="14"/>
  <c r="C2" i="14"/>
  <c r="C3" i="14"/>
  <c r="C4" i="14"/>
  <c r="C5" i="14"/>
  <c r="C6" i="14"/>
  <c r="C7" i="14"/>
  <c r="C8" i="14"/>
  <c r="C9" i="14"/>
  <c r="C10" i="14"/>
  <c r="C11" i="14"/>
  <c r="B2" i="14"/>
  <c r="B3" i="14"/>
  <c r="B4" i="14"/>
  <c r="B5" i="14"/>
  <c r="B6" i="14"/>
  <c r="B7" i="14"/>
  <c r="B8" i="14"/>
  <c r="B9" i="14"/>
  <c r="B10" i="14"/>
  <c r="B11" i="14"/>
  <c r="A11" i="19"/>
  <c r="A10" i="19"/>
  <c r="A9" i="19"/>
  <c r="A8" i="19"/>
  <c r="A7" i="19"/>
  <c r="A6" i="19"/>
  <c r="A5" i="19"/>
  <c r="A4" i="19"/>
  <c r="A3" i="19"/>
  <c r="A2" i="19"/>
  <c r="A11" i="18"/>
  <c r="A10" i="18"/>
  <c r="A9" i="18"/>
  <c r="A8" i="18"/>
  <c r="A7" i="18"/>
  <c r="A6" i="18"/>
  <c r="A5" i="18"/>
  <c r="A4" i="18"/>
  <c r="A3" i="18"/>
  <c r="A2" i="18"/>
  <c r="A11" i="17"/>
  <c r="A10" i="17"/>
  <c r="A9" i="17"/>
  <c r="A8" i="17"/>
  <c r="A7" i="17"/>
  <c r="A6" i="17"/>
  <c r="A5" i="17"/>
  <c r="A4" i="17"/>
  <c r="A3" i="17"/>
  <c r="A2" i="17"/>
  <c r="E3" i="14"/>
  <c r="E4" i="14"/>
  <c r="E5" i="14"/>
  <c r="E6" i="14"/>
  <c r="E7" i="14"/>
  <c r="E8" i="14"/>
  <c r="E9" i="14"/>
  <c r="E10" i="14"/>
  <c r="E11" i="14"/>
  <c r="E2" i="14"/>
  <c r="A11" i="16"/>
  <c r="A10" i="16"/>
  <c r="A9" i="16"/>
  <c r="A8" i="16"/>
  <c r="A7" i="16"/>
  <c r="A6" i="16"/>
  <c r="A5" i="16"/>
  <c r="A4" i="16"/>
  <c r="A3" i="16"/>
  <c r="A2" i="16"/>
  <c r="A11" i="15"/>
  <c r="A10" i="15"/>
  <c r="A9" i="15"/>
  <c r="A8" i="15"/>
  <c r="A7" i="15"/>
  <c r="A6" i="15"/>
  <c r="A5" i="15"/>
  <c r="A4" i="15"/>
  <c r="A3" i="15"/>
  <c r="A2" i="15"/>
  <c r="A5" i="1"/>
  <c r="A2" i="1"/>
  <c r="A3" i="1"/>
  <c r="A4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<sst xmlns="http://schemas.openxmlformats.org/spreadsheetml/2006/main" count="55" uniqueCount="31">
  <si>
    <t>Task</t>
  </si>
  <si>
    <t>Pilot</t>
  </si>
  <si>
    <t>Participant 1</t>
  </si>
  <si>
    <t>Participant 2</t>
  </si>
  <si>
    <t>Participant 3</t>
  </si>
  <si>
    <t>Participant 4</t>
  </si>
  <si>
    <t>Participant 5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</si>
  <si>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</si>
  <si>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</si>
  <si>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</si>
  <si>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</si>
  <si>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</si>
  <si>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</si>
  <si>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</si>
  <si>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</si>
  <si>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</si>
  <si>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</si>
  <si>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Instructions</t>
  </si>
  <si>
    <t>Add your usability testing tasks to the table in this worksheet (TestingSummary). This will auto populate the other worksheets.</t>
  </si>
  <si>
    <t xml:space="preserve">Enter results and comments within each participant's worksheet. </t>
  </si>
  <si>
    <t>For each task, select whether it was completed, completed with issues, or not completed by the participant.</t>
  </si>
  <si>
    <t>Results will then autopopulate in the main Testing Summary table for an overview.</t>
  </si>
  <si>
    <t>If you have more participants, duplicate participant worksheet and add a new column to the table.</t>
  </si>
  <si>
    <t>Task completed?</t>
  </si>
  <si>
    <t>Notes</t>
  </si>
  <si>
    <t>Not complete</t>
  </si>
  <si>
    <t xml:space="preserve">What did user struggle with? </t>
  </si>
  <si>
    <t>Complete with issues</t>
  </si>
  <si>
    <t>Additional comments</t>
  </si>
  <si>
    <t>Task status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</si>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</sst>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Calibri"/>
      <family val="2"/>
    </font>
    <font>
      <sz val="12"/>
      <name val="Aptos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1"/>
    <xf numFmtId="0" fontId="3" fillId="3" borderId="1"/>
    <xf numFmtId="0" fontId="3" fillId="4" borderId="1"/>
  </cellStyleXfs>
  <cellXfs count="7">
    <xf numFmtId="0" fontId="0" fillId="0" borderId="0" xfId="0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wrapText="1"/>
    </xf>
  </cellXfs>
  <cellStyles count="4">
    <cellStyle name="Completed" xfId="1" xr:uid="{B94FB89A-EA43-9249-A94A-942D39116798}"/>
    <cellStyle name="Completed with issues" xfId="2" xr:uid="{CB3CF809-40EA-9D46-8DCE-7E21AF9C13A0}"/>
    <cellStyle name="Normal" xfId="0" builtinId="0"/>
    <cellStyle name="Not completed" xfId="3" xr:uid="{298C3336-9A59-954C-9BB0-96A11D23F09E}"/>
  </cellStyles>
  <dxfs count="57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</dxf>
    <dxf>
      <border>
        <left/>
        <right/>
        <top/>
        <bottom/>
      </border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alignment horizontal="general" vertical="bottom" textRotation="0" wrapText="1" indent="0" justifyLastLine="0" shrinkToFit="0" readingOrder="0"/>
    </dxf>
    <dxf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</dxf>
    <dxf>
      <border>
        <left/>
        <right/>
        <top/>
        <bottom/>
      </border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</dxf>
    <dxf>
      <border>
        <left/>
        <right/>
        <top/>
        <bottom/>
      </border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/>
      </fill>
      <alignment horizontal="general" vertical="bottom" textRotation="0" wrapText="1" indent="0" justifyLastLine="0" shrinkToFit="0" readingOrder="0"/>
    </dxf>
    <dxf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none"/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scheme val="none"/>
      </font>
      <fill>
        <patternFill patternType="none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solid">
          <bgColor theme="9"/>
        </patternFill>
      </fill>
    </dxf>
    <dxf>
      <fill>
        <patternFill>
          <bgColor rgb="FFFF0000"/>
        </patternFill>
      </fill>
    </dxf>
    <dxf>
      <font>
        <color theme="1"/>
      </font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6E00B61-EFEB-774F-8D0A-4530FA7F40E2}" name="Table11" displayName="Table11" ref="A1:G11" totalsRowShown="0">
  <autoFilter ref="A1:G11" xr:uid="{F6E00B61-EFEB-774F-8D0A-4530FA7F40E2}"/>
  <tableColumns count="7">
    <tableColumn id="1" xr3:uid="{0CCEC73B-7599-8F4A-BA0A-80B80E97BE1C}" name="Task" dataDxfId="50"/>
    <tableColumn id="7" xr3:uid="{87B1F94B-3B8C-42AC-B99C-BBBCFF854A3E}" name="Pilot" dataDxfId="49">
      <calculatedColumnFormula>Pilot!B2</calculatedColumnFormula>
    </tableColumn>
    <tableColumn id="2" xr3:uid="{0528B8F5-FC7A-634B-BD9B-FCFF74BA8FA7}" name="Participant 1" dataDxfId="48">
      <calculatedColumnFormula>Participant1!B2</calculatedColumnFormula>
    </tableColumn>
    <tableColumn id="3" xr3:uid="{F0CFD54A-B7FF-AA48-BC7B-C2B1483A58DB}" name="Participant 2" dataDxfId="47">
      <calculatedColumnFormula>'Participant 2'!B2</calculatedColumnFormula>
    </tableColumn>
    <tableColumn id="4" xr3:uid="{60B89486-666B-3345-A9D3-69175A8F8734}" name="Participant 3" dataDxfId="46">
      <calculatedColumnFormula>Table323[[#This Row],[Task completed?]]</calculatedColumnFormula>
    </tableColumn>
    <tableColumn id="5" xr3:uid="{5E288294-DD7B-4C4D-8A48-2D3A456B5F84}" name="Participant 4" dataDxfId="45">
      <calculatedColumnFormula>'Participant 4'!B2</calculatedColumnFormula>
    </tableColumn>
    <tableColumn id="6" xr3:uid="{FCA5F71F-C355-F446-8814-6C85CED7C295}" name="Participant 5" dataDxfId="44">
      <calculatedColumnFormula>'Participant 5'!B2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C42F91B-8CC0-4976-A4EB-88F98F08AC36}" name="Table37" displayName="Table37" ref="A1:C11" totalsRowShown="0" headerRowBorderDxfId="39" tableBorderDxfId="40" totalsRowBorderDxfId="38">
  <autoFilter ref="A1:C11" xr:uid="{F27932E5-1026-4BF1-B542-96683F4B906A}"/>
  <tableColumns count="3">
    <tableColumn id="1" xr3:uid="{E3AA8FD3-4A52-4096-8273-FC2FF76FC20B}" name="Task" dataDxfId="37">
      <calculatedColumnFormula>Table11[[#This Row],[Task]]</calculatedColumnFormula>
    </tableColumn>
    <tableColumn id="2" xr3:uid="{21F09EC2-207D-42ED-AFF7-B3F9D1278E88}" name="Task completed?"/>
    <tableColumn id="3" xr3:uid="{375422F2-C9ED-431D-B50F-B4BD93340CD2}" name="Notes" dataDxfId="3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27932E5-1026-4BF1-B542-96683F4B906A}" name="Table3" displayName="Table3" ref="A1:C11" totalsRowShown="0" headerRowBorderDxfId="31" tableBorderDxfId="32" totalsRowBorderDxfId="30">
  <autoFilter ref="A1:C11" xr:uid="{F27932E5-1026-4BF1-B542-96683F4B906A}"/>
  <tableColumns count="3">
    <tableColumn id="1" xr3:uid="{E2D075C6-5F66-4BF9-B618-30919B2919F7}" name="Task" dataDxfId="29">
      <calculatedColumnFormula>Table11[[#This Row],[Task]]</calculatedColumnFormula>
    </tableColumn>
    <tableColumn id="2" xr3:uid="{3EB75B3B-4F45-4CAD-B36E-6ADA397FFC1F}" name="Task completed?"/>
    <tableColumn id="3" xr3:uid="{C4BDED0D-4CC2-461A-8F9F-68304F7BD668}" name="Notes" dataDxfId="2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536173-8F74-4B90-A2A7-BE75638C88A9}" name="Table32" displayName="Table32" ref="A1:C11" totalsRowShown="0" headerRowBorderDxfId="23" tableBorderDxfId="24" totalsRowBorderDxfId="22">
  <autoFilter ref="A1:C11" xr:uid="{F27932E5-1026-4BF1-B542-96683F4B906A}"/>
  <tableColumns count="3">
    <tableColumn id="1" xr3:uid="{53B3643F-CF1D-4705-9C32-35DB2A057F1E}" name="Task" dataDxfId="21">
      <calculatedColumnFormula>Table11[[#This Row],[Task]]</calculatedColumnFormula>
    </tableColumn>
    <tableColumn id="2" xr3:uid="{AFFF2AD0-47D2-4C77-9748-96359BD1C9C3}" name="Task completed?" dataDxfId="20"/>
    <tableColumn id="3" xr3:uid="{A0CBF7CB-7974-4F1B-8995-FF5147AE4CF4}" name="Notes" dataDxfId="19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A7ADF3-652B-4E08-B935-84F2BC09F049}" name="Table323" displayName="Table323" ref="A1:C11" totalsRowShown="0" tableBorderDxfId="15">
  <autoFilter ref="A1:C11" xr:uid="{F27932E5-1026-4BF1-B542-96683F4B906A}"/>
  <tableColumns count="3">
    <tableColumn id="1" xr3:uid="{3B9F3D25-E8CE-4E9A-9D14-3E6B842A5DCA}" name="Task" dataDxfId="14">
      <calculatedColumnFormula>Table11[[#This Row],[Task]]</calculatedColumnFormula>
    </tableColumn>
    <tableColumn id="2" xr3:uid="{6C228879-72E2-4238-8C54-677BD6A84A63}" name="Task completed?"/>
    <tableColumn id="3" xr3:uid="{B89491F8-0668-4511-A04C-DE5357FE3EF7}" name="Notes" dataDxfId="13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7C43582-A69C-47F0-B12C-E63DD0C814D3}" name="Table3235" displayName="Table3235" ref="A1:C11" totalsRowShown="0" tableBorderDxfId="9">
  <autoFilter ref="A1:C11" xr:uid="{F27932E5-1026-4BF1-B542-96683F4B906A}"/>
  <tableColumns count="3">
    <tableColumn id="1" xr3:uid="{1043C108-3B25-4762-8267-ED15C3D6DB98}" name="Task" dataDxfId="8">
      <calculatedColumnFormula>Table11[[#This Row],[Task]]</calculatedColumnFormula>
    </tableColumn>
    <tableColumn id="2" xr3:uid="{60FC5F94-FDAF-4F88-A6A7-F86063CE10A2}" name="Task completed?" dataDxfId="7"/>
    <tableColumn id="3" xr3:uid="{6EFDE4BA-C837-4456-A6E8-B1FF81AA5162}" name="Notes" dataDxfId="6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C6B1984-CADF-4755-B3D6-0E7C5F9D3D3A}" name="Table32356" displayName="Table32356" ref="A1:C11" totalsRowShown="0" tableBorderDxfId="2">
  <autoFilter ref="A1:C11" xr:uid="{F27932E5-1026-4BF1-B542-96683F4B906A}"/>
  <tableColumns count="3">
    <tableColumn id="1" xr3:uid="{B6DAEE59-EAF9-433E-BA1B-6639DA2A82EC}" name="Task" dataDxfId="1">
      <calculatedColumnFormula>Table11[[#This Row],[Task]]</calculatedColumnFormula>
    </tableColumn>
    <tableColumn id="2" xr3:uid="{0DF0BB57-1B61-4A17-A957-F20904459476}" name="Task completed?"/>
    <tableColumn id="3" xr3:uid="{6129AD24-0D58-4DD9-A0B6-B9EF95E598A3}" name="Not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61D7E-B8BF-694A-889D-BC8C7740F9A5}">
  <dimension ref="A1:G18"/>
  <sheetViews>
    <sheetView tabSelected="1" workbookViewId="0">
      <selection activeCell="A2" sqref="A2"/>
    </sheetView>
  </sheetViews>
  <sheetFormatPr defaultColWidth="11" defaultRowHeight="15.75" customHeight="1"/>
  <cols>
    <col min="1" max="1" width="63.125" customWidth="1"/>
    <col min="2" max="2" width="21.625" customWidth="1"/>
    <col min="3" max="3" width="18.25" customWidth="1"/>
    <col min="4" max="4" width="17.875" bestFit="1" customWidth="1"/>
    <col min="5" max="5" width="19.375" customWidth="1"/>
    <col min="6" max="6" width="19.625" customWidth="1"/>
    <col min="7" max="7" width="17.87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6.5">
      <c r="A2" s="6" t="s">
        <v>7</v>
      </c>
      <c r="B2" t="str">
        <f>Pilot!B2</f>
        <v>Not complete</v>
      </c>
      <c r="C2">
        <f>Participant1!B2</f>
        <v>0</v>
      </c>
      <c r="D2">
        <f>'Participant 2'!B2</f>
        <v>0</v>
      </c>
      <c r="E2">
        <f>Table323[[#This Row],[Task completed?]]</f>
        <v>0</v>
      </c>
      <c r="F2">
        <f>'Participant 4'!B2</f>
        <v>0</v>
      </c>
      <c r="G2">
        <f>'Participant 5'!B2</f>
        <v>0</v>
      </c>
    </row>
    <row r="3" spans="1:7" ht="16.5">
      <c r="A3" s="1" t="s">
        <v>8</v>
      </c>
      <c r="B3" t="str">
        <f>Pilot!B3</f>
        <v>Complete with issues</v>
      </c>
      <c r="C3">
        <f>Participant1!B3</f>
        <v>0</v>
      </c>
      <c r="D3">
        <f>'Participant 2'!B3</f>
        <v>0</v>
      </c>
      <c r="E3">
        <f>Table323[[#This Row],[Task completed?]]</f>
        <v>0</v>
      </c>
      <c r="F3">
        <f>'Participant 4'!B3</f>
        <v>0</v>
      </c>
      <c r="G3">
        <f>'Participant 5'!B3</f>
        <v>0</v>
      </c>
    </row>
    <row r="4" spans="1:7">
      <c r="A4" s="2" t="s">
        <v>9</v>
      </c>
      <c r="B4">
        <f>Pilot!B4</f>
        <v>0</v>
      </c>
      <c r="C4">
        <f>Participant1!B4</f>
        <v>0</v>
      </c>
      <c r="D4">
        <f>'Participant 2'!B4</f>
        <v>0</v>
      </c>
      <c r="E4">
        <f>Table323[[#This Row],[Task completed?]]</f>
        <v>0</v>
      </c>
      <c r="F4">
        <f>'Participant 4'!B4</f>
        <v>0</v>
      </c>
      <c r="G4">
        <f>'Participant 5'!B4</f>
        <v>0</v>
      </c>
    </row>
    <row r="5" spans="1:7">
      <c r="A5" s="2" t="s">
        <v>10</v>
      </c>
      <c r="B5">
        <f>Pilot!B5</f>
        <v>0</v>
      </c>
      <c r="C5">
        <f>Participant1!B5</f>
        <v>0</v>
      </c>
      <c r="D5">
        <f>'Participant 2'!B5</f>
        <v>0</v>
      </c>
      <c r="E5">
        <f>Table323[[#This Row],[Task completed?]]</f>
        <v>0</v>
      </c>
      <c r="F5">
        <f>'Participant 4'!B5</f>
        <v>0</v>
      </c>
      <c r="G5">
        <f>'Participant 5'!B5</f>
        <v>0</v>
      </c>
    </row>
    <row r="6" spans="1:7">
      <c r="A6" s="2" t="s">
        <v>11</v>
      </c>
      <c r="B6">
        <f>Pilot!B6</f>
        <v>0</v>
      </c>
      <c r="C6">
        <f>Participant1!B6</f>
        <v>0</v>
      </c>
      <c r="D6">
        <f>'Participant 2'!B6</f>
        <v>0</v>
      </c>
      <c r="E6">
        <f>Table323[[#This Row],[Task completed?]]</f>
        <v>0</v>
      </c>
      <c r="F6">
        <f>'Participant 4'!B6</f>
        <v>0</v>
      </c>
      <c r="G6">
        <f>'Participant 5'!B6</f>
        <v>0</v>
      </c>
    </row>
    <row r="7" spans="1:7">
      <c r="A7" s="2" t="s">
        <v>12</v>
      </c>
      <c r="B7">
        <f>Pilot!B7</f>
        <v>0</v>
      </c>
      <c r="C7">
        <f>Participant1!B7</f>
        <v>0</v>
      </c>
      <c r="D7">
        <f>'Participant 2'!B7</f>
        <v>0</v>
      </c>
      <c r="E7">
        <f>Table323[[#This Row],[Task completed?]]</f>
        <v>0</v>
      </c>
      <c r="F7">
        <f>'Participant 4'!B7</f>
        <v>0</v>
      </c>
      <c r="G7">
        <f>'Participant 5'!B7</f>
        <v>0</v>
      </c>
    </row>
    <row r="8" spans="1:7">
      <c r="A8" s="2" t="s">
        <v>13</v>
      </c>
      <c r="B8">
        <f>Pilot!B8</f>
        <v>0</v>
      </c>
      <c r="C8">
        <f>Participant1!B8</f>
        <v>0</v>
      </c>
      <c r="D8">
        <f>'Participant 2'!B8</f>
        <v>0</v>
      </c>
      <c r="E8">
        <f>Table323[[#This Row],[Task completed?]]</f>
        <v>0</v>
      </c>
      <c r="F8">
        <f>'Participant 4'!B8</f>
        <v>0</v>
      </c>
      <c r="G8">
        <f>'Participant 5'!B8</f>
        <v>0</v>
      </c>
    </row>
    <row r="9" spans="1:7">
      <c r="A9" s="2" t="s">
        <v>14</v>
      </c>
      <c r="B9">
        <f>Pilot!B9</f>
        <v>0</v>
      </c>
      <c r="C9">
        <f>Participant1!B9</f>
        <v>0</v>
      </c>
      <c r="D9">
        <f>'Participant 2'!B9</f>
        <v>0</v>
      </c>
      <c r="E9">
        <f>Table323[[#This Row],[Task completed?]]</f>
        <v>0</v>
      </c>
      <c r="F9">
        <f>'Participant 4'!B9</f>
        <v>0</v>
      </c>
      <c r="G9">
        <f>'Participant 5'!B9</f>
        <v>0</v>
      </c>
    </row>
    <row r="10" spans="1:7">
      <c r="A10" s="2" t="s">
        <v>15</v>
      </c>
      <c r="B10">
        <f>Pilot!B10</f>
        <v>0</v>
      </c>
      <c r="C10">
        <f>Participant1!B10</f>
        <v>0</v>
      </c>
      <c r="D10">
        <f>'Participant 2'!B10</f>
        <v>0</v>
      </c>
      <c r="E10">
        <f>Table323[[#This Row],[Task completed?]]</f>
        <v>0</v>
      </c>
      <c r="F10">
        <f>'Participant 4'!B10</f>
        <v>0</v>
      </c>
      <c r="G10">
        <f>'Participant 5'!B10</f>
        <v>0</v>
      </c>
    </row>
    <row r="11" spans="1:7">
      <c r="A11" s="2" t="s">
        <v>16</v>
      </c>
      <c r="B11">
        <f>Pilot!B11</f>
        <v>0</v>
      </c>
      <c r="C11">
        <f>Participant1!B11</f>
        <v>0</v>
      </c>
      <c r="D11">
        <f>'Participant 2'!B11</f>
        <v>0</v>
      </c>
      <c r="E11">
        <f>Table323[[#This Row],[Task completed?]]</f>
        <v>0</v>
      </c>
      <c r="F11">
        <f>'Participant 4'!B11</f>
        <v>0</v>
      </c>
      <c r="G11">
        <f>'Participant 5'!B11</f>
        <v>0</v>
      </c>
    </row>
    <row r="13" spans="1:7">
      <c r="A13" s="4" t="s">
        <v>17</v>
      </c>
    </row>
    <row r="14" spans="1:7">
      <c r="A14" t="s">
        <v>18</v>
      </c>
    </row>
    <row r="15" spans="1:7">
      <c r="A15" t="s">
        <v>19</v>
      </c>
    </row>
    <row r="16" spans="1:7">
      <c r="A16" t="s">
        <v>20</v>
      </c>
    </row>
    <row r="17" spans="1:1">
      <c r="A17" t="s">
        <v>21</v>
      </c>
    </row>
    <row r="18" spans="1:1">
      <c r="A18" t="s">
        <v>22</v>
      </c>
    </row>
  </sheetData>
  <phoneticPr fontId="1" type="noConversion"/>
  <conditionalFormatting sqref="B3:G11 B2:E2 G2">
    <cfRule type="containsText" dxfId="56" priority="7" operator="containsText" text="issue">
      <formula>NOT(ISERROR(SEARCH("issue",B2)))</formula>
    </cfRule>
    <cfRule type="containsText" dxfId="55" priority="8" operator="containsText" text="not">
      <formula>NOT(ISERROR(SEARCH("not",B2)))</formula>
    </cfRule>
    <cfRule type="containsText" dxfId="54" priority="9" operator="containsText" text="complete">
      <formula>NOT(ISERROR(SEARCH("complete",B2)))</formula>
    </cfRule>
  </conditionalFormatting>
  <conditionalFormatting sqref="F2">
    <cfRule type="containsText" dxfId="53" priority="2" operator="containsText" text="issues">
      <formula>NOT(ISERROR(SEARCH("issues",F2)))</formula>
    </cfRule>
  </conditionalFormatting>
  <conditionalFormatting sqref="F2">
    <cfRule type="containsText" dxfId="52" priority="1" operator="containsText" text="not">
      <formula>NOT(ISERROR(SEARCH("not",F2)))</formula>
    </cfRule>
    <cfRule type="containsText" dxfId="51" priority="3" operator="containsText" text="complete">
      <formula>NOT(ISERROR(SEARCH("complete",F2)))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Task status" prompt="Please select status of task" xr:uid="{38CA47DF-838F-4C22-8351-0D770E8CBFA6}">
          <x14:formula1>
            <xm:f>TaskStatus!$A$2:$A$4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E1DA9-FFB0-4939-A7B9-E409928E44F4}">
  <dimension ref="A1:C13"/>
  <sheetViews>
    <sheetView zoomScale="147" zoomScaleNormal="147" workbookViewId="0">
      <selection activeCell="A15" sqref="A15"/>
    </sheetView>
  </sheetViews>
  <sheetFormatPr defaultColWidth="11" defaultRowHeight="15.75" customHeight="1"/>
  <cols>
    <col min="1" max="1" width="45.125" customWidth="1"/>
    <col min="2" max="2" width="20.5" customWidth="1"/>
    <col min="3" max="3" width="64.5" customWidth="1"/>
  </cols>
  <sheetData>
    <row r="1" spans="1:3">
      <c r="A1" s="4" t="s">
        <v>0</v>
      </c>
      <c r="B1" s="3" t="s">
        <v>23</v>
      </c>
      <c r="C1" s="4" t="s">
        <v>24</v>
      </c>
    </row>
    <row r="2" spans="1:3" ht="19.5" customHeight="1">
      <c r="A2" s="1" t="str">
        <f>Table11[[#This Row],[Task]]</f>
        <v>Task 1</v>
      </c>
      <c r="B2" t="s">
        <v>25</v>
      </c>
      <c r="C2" t="s">
        <v>26</v>
      </c>
    </row>
    <row r="3" spans="1:3">
      <c r="A3" s="1" t="str">
        <f>Table11[[#This Row],[Task]]</f>
        <v>Task 2</v>
      </c>
      <c r="B3" t="s">
        <v>27</v>
      </c>
      <c r="C3" s="5"/>
    </row>
    <row r="4" spans="1:3">
      <c r="A4" s="1" t="str">
        <f>Table11[[#This Row],[Task]]</f>
        <v>Task 3</v>
      </c>
      <c r="C4" s="5"/>
    </row>
    <row r="5" spans="1:3">
      <c r="A5" s="1" t="str">
        <f>Table11[[#This Row],[Task]]</f>
        <v>Task 4</v>
      </c>
      <c r="C5" s="5"/>
    </row>
    <row r="6" spans="1:3">
      <c r="A6" s="1" t="str">
        <f>Table11[[#This Row],[Task]]</f>
        <v>Task 5</v>
      </c>
      <c r="C6" s="5"/>
    </row>
    <row r="7" spans="1:3">
      <c r="A7" s="1" t="str">
        <f>Table11[[#This Row],[Task]]</f>
        <v>Task 6</v>
      </c>
      <c r="C7" s="5"/>
    </row>
    <row r="8" spans="1:3">
      <c r="A8" s="5" t="str">
        <f>Table11[[#This Row],[Task]]</f>
        <v>Task 7</v>
      </c>
      <c r="C8" s="5"/>
    </row>
    <row r="9" spans="1:3" ht="19.5" customHeight="1">
      <c r="A9" s="1" t="str">
        <f>Table11[[#This Row],[Task]]</f>
        <v>Task 8</v>
      </c>
      <c r="C9" s="5"/>
    </row>
    <row r="10" spans="1:3">
      <c r="A10" s="1" t="str">
        <f>Table11[[#This Row],[Task]]</f>
        <v>Task 9</v>
      </c>
      <c r="C10" s="5"/>
    </row>
    <row r="11" spans="1:3" ht="17.100000000000001">
      <c r="A11" s="1" t="str">
        <f>Table11[[#This Row],[Task]]</f>
        <v>Task 10</v>
      </c>
    </row>
    <row r="13" spans="1:3" ht="15.75" customHeight="1">
      <c r="A13" t="s">
        <v>28</v>
      </c>
    </row>
  </sheetData>
  <phoneticPr fontId="1" type="noConversion"/>
  <conditionalFormatting sqref="B2:B11">
    <cfRule type="containsText" dxfId="43" priority="2" operator="containsText" text="issues">
      <formula>NOT(ISERROR(SEARCH("issues",B2)))</formula>
    </cfRule>
  </conditionalFormatting>
  <conditionalFormatting sqref="B2:B1048576">
    <cfRule type="containsText" dxfId="42" priority="1" operator="containsText" text="not">
      <formula>NOT(ISERROR(SEARCH("not",B2)))</formula>
    </cfRule>
    <cfRule type="containsText" dxfId="41" priority="3" operator="containsText" text="complete">
      <formula>NOT(ISERROR(SEARCH("complete",B2)))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Task status" prompt="Please select status of task" xr:uid="{AF002D11-68AC-4EE6-BB0A-977375C616F6}">
          <x14:formula1>
            <xm:f>TaskStatus!$A$2:$A$4</xm:f>
          </x14:formula1>
          <xm:sqref>B2:B11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A0B84-5AE5-D64C-B93C-52DEBFE05B85}">
  <dimension ref="A1:C13"/>
  <sheetViews>
    <sheetView zoomScale="147" zoomScaleNormal="147" workbookViewId="0">
      <selection activeCell="A2" sqref="A2"/>
    </sheetView>
  </sheetViews>
  <sheetFormatPr defaultColWidth="11" defaultRowHeight="15.75" customHeight="1"/>
  <cols>
    <col min="1" max="1" width="45.125" customWidth="1"/>
    <col min="2" max="2" width="20.5" customWidth="1"/>
    <col min="3" max="3" width="64.5" customWidth="1"/>
  </cols>
  <sheetData>
    <row r="1" spans="1:3">
      <c r="A1" s="4" t="s">
        <v>0</v>
      </c>
      <c r="B1" s="3" t="s">
        <v>23</v>
      </c>
      <c r="C1" s="4" t="s">
        <v>24</v>
      </c>
    </row>
    <row r="2" spans="1:3" ht="17.25" customHeight="1">
      <c r="A2" s="1" t="str">
        <f>Table11[[#This Row],[Task]]</f>
        <v>Task 1</v>
      </c>
      <c r="C2" t="s">
        <v>26</v>
      </c>
    </row>
    <row r="3" spans="1:3">
      <c r="A3" s="1" t="str">
        <f>Table11[[#This Row],[Task]]</f>
        <v>Task 2</v>
      </c>
      <c r="C3" s="5"/>
    </row>
    <row r="4" spans="1:3">
      <c r="A4" s="1" t="str">
        <f>Table11[[#This Row],[Task]]</f>
        <v>Task 3</v>
      </c>
      <c r="C4" s="5"/>
    </row>
    <row r="5" spans="1:3">
      <c r="A5" s="1" t="str">
        <f>Table11[[#This Row],[Task]]</f>
        <v>Task 4</v>
      </c>
      <c r="C5" s="5"/>
    </row>
    <row r="6" spans="1:3">
      <c r="A6" s="1" t="str">
        <f>Table11[[#This Row],[Task]]</f>
        <v>Task 5</v>
      </c>
      <c r="C6" s="5"/>
    </row>
    <row r="7" spans="1:3">
      <c r="A7" s="1" t="str">
        <f>Table11[[#This Row],[Task]]</f>
        <v>Task 6</v>
      </c>
      <c r="C7" s="5"/>
    </row>
    <row r="8" spans="1:3">
      <c r="A8" s="5" t="str">
        <f>Table11[[#This Row],[Task]]</f>
        <v>Task 7</v>
      </c>
      <c r="C8" s="5"/>
    </row>
    <row r="9" spans="1:3" ht="19.5" customHeight="1">
      <c r="A9" s="1" t="str">
        <f>Table11[[#This Row],[Task]]</f>
        <v>Task 8</v>
      </c>
      <c r="C9" s="5"/>
    </row>
    <row r="10" spans="1:3">
      <c r="A10" s="1" t="str">
        <f>Table11[[#This Row],[Task]]</f>
        <v>Task 9</v>
      </c>
      <c r="C10" s="5"/>
    </row>
    <row r="11" spans="1:3" ht="17.100000000000001">
      <c r="A11" s="1" t="str">
        <f>Table11[[#This Row],[Task]]</f>
        <v>Task 10</v>
      </c>
    </row>
    <row r="13" spans="1:3" ht="15.75" customHeight="1">
      <c r="A13" t="s">
        <v>28</v>
      </c>
    </row>
  </sheetData>
  <phoneticPr fontId="1" type="noConversion"/>
  <conditionalFormatting sqref="B2:B11">
    <cfRule type="containsText" dxfId="35" priority="3" operator="containsText" text="issues">
      <formula>NOT(ISERROR(SEARCH("issues",B2)))</formula>
    </cfRule>
  </conditionalFormatting>
  <conditionalFormatting sqref="B2:B1048576">
    <cfRule type="containsText" dxfId="34" priority="2" operator="containsText" text="not">
      <formula>NOT(ISERROR(SEARCH("not",B2)))</formula>
    </cfRule>
    <cfRule type="containsText" dxfId="33" priority="4" operator="containsText" text="complete">
      <formula>NOT(ISERROR(SEARCH("complete",B2)))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Task status" prompt="Please select status of task" xr:uid="{20239408-42A5-9443-9CDD-70F712084A2B}">
          <x14:formula1>
            <xm:f>TaskStatus!$A$2:$A$4</xm:f>
          </x14:formula1>
          <xm:sqref>B2:B11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23A7-A173-444B-8949-9BD6E0747832}">
  <dimension ref="A1:A4"/>
  <sheetViews>
    <sheetView workbookViewId="0">
      <selection activeCell="C2" sqref="C2"/>
    </sheetView>
  </sheetViews>
  <sheetFormatPr defaultColWidth="8.875" defaultRowHeight="15.95"/>
  <cols>
    <col min="1" max="1" width="18.625" customWidth="1"/>
  </cols>
  <sheetData>
    <row r="1" spans="1:1">
      <c r="A1" t="s">
        <v>29</v>
      </c>
    </row>
    <row r="2" spans="1:1">
      <c r="A2" t="s">
        <v>30</v>
      </c>
    </row>
    <row r="3" spans="1:1">
      <c r="A3" t="s">
        <v>27</v>
      </c>
    </row>
    <row r="4" spans="1:1">
      <c r="A4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D6133-8C19-4783-A073-78C45593AE41}">
  <dimension ref="A1:C13"/>
  <sheetViews>
    <sheetView zoomScale="147" zoomScaleNormal="147" workbookViewId="0">
      <selection activeCell="A4" sqref="A4"/>
    </sheetView>
  </sheetViews>
  <sheetFormatPr defaultColWidth="11" defaultRowHeight="15.75" customHeight="1"/>
  <cols>
    <col min="1" max="1" width="45.25" customWidth="1"/>
    <col min="2" max="2" width="20.5" customWidth="1"/>
    <col min="3" max="3" width="59.375" customWidth="1"/>
  </cols>
  <sheetData>
    <row r="1" spans="1:3">
      <c r="A1" s="4" t="s">
        <v>0</v>
      </c>
      <c r="B1" s="3" t="s">
        <v>23</v>
      </c>
      <c r="C1" s="4" t="s">
        <v>24</v>
      </c>
    </row>
    <row r="2" spans="1:3">
      <c r="A2" s="1" t="str">
        <f>Table11[[#This Row],[Task]]</f>
        <v>Task 1</v>
      </c>
    </row>
    <row r="3" spans="1:3">
      <c r="A3" s="1" t="str">
        <f>Table11[[#This Row],[Task]]</f>
        <v>Task 2</v>
      </c>
      <c r="C3" s="5"/>
    </row>
    <row r="4" spans="1:3">
      <c r="A4" s="1" t="str">
        <f>Table11[[#This Row],[Task]]</f>
        <v>Task 3</v>
      </c>
      <c r="C4" s="5"/>
    </row>
    <row r="5" spans="1:3">
      <c r="A5" s="1" t="str">
        <f>Table11[[#This Row],[Task]]</f>
        <v>Task 4</v>
      </c>
      <c r="C5" s="5"/>
    </row>
    <row r="6" spans="1:3">
      <c r="A6" s="1" t="str">
        <f>Table11[[#This Row],[Task]]</f>
        <v>Task 5</v>
      </c>
      <c r="C6" s="5"/>
    </row>
    <row r="7" spans="1:3">
      <c r="A7" s="1" t="str">
        <f>Table11[[#This Row],[Task]]</f>
        <v>Task 6</v>
      </c>
      <c r="C7" s="5"/>
    </row>
    <row r="8" spans="1:3">
      <c r="A8" s="5" t="str">
        <f>Table11[[#This Row],[Task]]</f>
        <v>Task 7</v>
      </c>
      <c r="C8" s="5"/>
    </row>
    <row r="9" spans="1:3" ht="18" customHeight="1">
      <c r="A9" s="1" t="str">
        <f>Table11[[#This Row],[Task]]</f>
        <v>Task 8</v>
      </c>
      <c r="C9" s="5"/>
    </row>
    <row r="10" spans="1:3">
      <c r="A10" s="1" t="str">
        <f>Table11[[#This Row],[Task]]</f>
        <v>Task 9</v>
      </c>
      <c r="C10" s="5"/>
    </row>
    <row r="11" spans="1:3">
      <c r="A11" s="1" t="str">
        <f>Table11[[#This Row],[Task]]</f>
        <v>Task 10</v>
      </c>
    </row>
    <row r="13" spans="1:3" ht="15.75" customHeight="1">
      <c r="A13" t="s">
        <v>28</v>
      </c>
    </row>
  </sheetData>
  <phoneticPr fontId="1" type="noConversion"/>
  <conditionalFormatting sqref="B2:B11">
    <cfRule type="containsText" dxfId="27" priority="2" operator="containsText" text="issues">
      <formula>NOT(ISERROR(SEARCH("issues",B2)))</formula>
    </cfRule>
  </conditionalFormatting>
  <conditionalFormatting sqref="B2:B1048576">
    <cfRule type="containsText" dxfId="26" priority="1" operator="containsText" text="not">
      <formula>NOT(ISERROR(SEARCH("not",B2)))</formula>
    </cfRule>
    <cfRule type="containsText" dxfId="25" priority="3" operator="containsText" text="complete">
      <formula>NOT(ISERROR(SEARCH("complete",B2)))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Task status" prompt="Please select status of task" xr:uid="{AC13E586-F39D-45B2-B4B9-64FF686CAAE9}">
          <x14:formula1>
            <xm:f>TaskStatus!$A$2:$A$4</xm:f>
          </x14:formula1>
          <xm:sqref>B2:B11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DC59-3810-4746-AEAE-18B304AE99E8}">
  <dimension ref="A1:C13"/>
  <sheetViews>
    <sheetView zoomScale="147" zoomScaleNormal="147" workbookViewId="0">
      <selection activeCell="A13" sqref="A13"/>
    </sheetView>
  </sheetViews>
  <sheetFormatPr defaultColWidth="11" defaultRowHeight="15.75" customHeight="1"/>
  <cols>
    <col min="1" max="1" width="46.875" customWidth="1"/>
    <col min="2" max="2" width="20.5" customWidth="1"/>
    <col min="3" max="3" width="52.625" customWidth="1"/>
  </cols>
  <sheetData>
    <row r="1" spans="1:3">
      <c r="A1" s="4" t="s">
        <v>0</v>
      </c>
      <c r="B1" s="3" t="s">
        <v>23</v>
      </c>
      <c r="C1" s="4" t="s">
        <v>24</v>
      </c>
    </row>
    <row r="2" spans="1:3">
      <c r="A2" s="1" t="str">
        <f>Table11[[#This Row],[Task]]</f>
        <v>Task 1</v>
      </c>
    </row>
    <row r="3" spans="1:3">
      <c r="A3" s="1" t="str">
        <f>Table11[[#This Row],[Task]]</f>
        <v>Task 2</v>
      </c>
      <c r="C3" s="5"/>
    </row>
    <row r="4" spans="1:3">
      <c r="A4" s="1" t="str">
        <f>Table11[[#This Row],[Task]]</f>
        <v>Task 3</v>
      </c>
      <c r="C4" s="5"/>
    </row>
    <row r="5" spans="1:3">
      <c r="A5" s="1" t="str">
        <f>Table11[[#This Row],[Task]]</f>
        <v>Task 4</v>
      </c>
      <c r="C5" s="5"/>
    </row>
    <row r="6" spans="1:3">
      <c r="A6" s="1" t="str">
        <f>Table11[[#This Row],[Task]]</f>
        <v>Task 5</v>
      </c>
      <c r="C6" s="5"/>
    </row>
    <row r="7" spans="1:3">
      <c r="A7" s="1" t="str">
        <f>Table11[[#This Row],[Task]]</f>
        <v>Task 6</v>
      </c>
      <c r="C7" s="5"/>
    </row>
    <row r="8" spans="1:3">
      <c r="A8" s="5" t="str">
        <f>Table11[[#This Row],[Task]]</f>
        <v>Task 7</v>
      </c>
      <c r="C8" s="5"/>
    </row>
    <row r="9" spans="1:3" ht="19.5" customHeight="1">
      <c r="A9" s="1" t="str">
        <f>Table11[[#This Row],[Task]]</f>
        <v>Task 8</v>
      </c>
      <c r="C9" s="5"/>
    </row>
    <row r="10" spans="1:3">
      <c r="A10" s="1" t="str">
        <f>Table11[[#This Row],[Task]]</f>
        <v>Task 9</v>
      </c>
      <c r="C10" s="5"/>
    </row>
    <row r="11" spans="1:3">
      <c r="A11" s="1" t="str">
        <f>Table11[[#This Row],[Task]]</f>
        <v>Task 10</v>
      </c>
    </row>
    <row r="13" spans="1:3" ht="15.75" customHeight="1">
      <c r="A13" t="s">
        <v>28</v>
      </c>
    </row>
  </sheetData>
  <phoneticPr fontId="1" type="noConversion"/>
  <conditionalFormatting sqref="B2:B11">
    <cfRule type="containsText" dxfId="18" priority="2" operator="containsText" text="issues">
      <formula>NOT(ISERROR(SEARCH("issues",B2)))</formula>
    </cfRule>
  </conditionalFormatting>
  <conditionalFormatting sqref="B2:B1048576">
    <cfRule type="containsText" dxfId="17" priority="1" operator="containsText" text="not">
      <formula>NOT(ISERROR(SEARCH("not",B2)))</formula>
    </cfRule>
    <cfRule type="containsText" dxfId="16" priority="3" operator="containsText" text="complete">
      <formula>NOT(ISERROR(SEARCH("complete",B2)))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Task status" prompt="Please select status of task" xr:uid="{F1697FD3-5FF3-4D3A-BA57-874ABE9971CF}">
          <x14:formula1>
            <xm:f>TaskStatus!$A$2:$A$4</xm:f>
          </x14:formula1>
          <xm:sqref>B2:B11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E0C73-14ED-4244-82F8-90A137204D54}">
  <dimension ref="A1:C13"/>
  <sheetViews>
    <sheetView zoomScale="147" zoomScaleNormal="147" workbookViewId="0">
      <selection activeCell="A13" sqref="A13"/>
    </sheetView>
  </sheetViews>
  <sheetFormatPr defaultColWidth="11" defaultRowHeight="15.75" customHeight="1"/>
  <cols>
    <col min="1" max="1" width="48.875" customWidth="1"/>
    <col min="2" max="2" width="20.5" customWidth="1"/>
    <col min="3" max="3" width="58.25" customWidth="1"/>
  </cols>
  <sheetData>
    <row r="1" spans="1:3">
      <c r="A1" s="4" t="s">
        <v>0</v>
      </c>
      <c r="B1" s="3" t="s">
        <v>23</v>
      </c>
      <c r="C1" s="4" t="s">
        <v>24</v>
      </c>
    </row>
    <row r="2" spans="1:3">
      <c r="A2" s="1" t="str">
        <f>Table11[[#This Row],[Task]]</f>
        <v>Task 1</v>
      </c>
    </row>
    <row r="3" spans="1:3">
      <c r="A3" s="1" t="str">
        <f>Table11[[#This Row],[Task]]</f>
        <v>Task 2</v>
      </c>
      <c r="C3" s="5"/>
    </row>
    <row r="4" spans="1:3">
      <c r="A4" s="1" t="str">
        <f>Table11[[#This Row],[Task]]</f>
        <v>Task 3</v>
      </c>
      <c r="C4" s="5"/>
    </row>
    <row r="5" spans="1:3">
      <c r="A5" s="1" t="str">
        <f>Table11[[#This Row],[Task]]</f>
        <v>Task 4</v>
      </c>
      <c r="C5" s="5"/>
    </row>
    <row r="6" spans="1:3">
      <c r="A6" s="1" t="str">
        <f>Table11[[#This Row],[Task]]</f>
        <v>Task 5</v>
      </c>
      <c r="C6" s="5"/>
    </row>
    <row r="7" spans="1:3">
      <c r="A7" s="1" t="str">
        <f>Table11[[#This Row],[Task]]</f>
        <v>Task 6</v>
      </c>
      <c r="C7" s="5"/>
    </row>
    <row r="8" spans="1:3">
      <c r="A8" s="5" t="str">
        <f>Table11[[#This Row],[Task]]</f>
        <v>Task 7</v>
      </c>
      <c r="C8" s="5"/>
    </row>
    <row r="9" spans="1:3" ht="18" customHeight="1">
      <c r="A9" s="1" t="str">
        <f>Table11[[#This Row],[Task]]</f>
        <v>Task 8</v>
      </c>
      <c r="C9" s="5"/>
    </row>
    <row r="10" spans="1:3">
      <c r="A10" s="1" t="str">
        <f>Table11[[#This Row],[Task]]</f>
        <v>Task 9</v>
      </c>
      <c r="C10" s="5"/>
    </row>
    <row r="11" spans="1:3">
      <c r="A11" s="1" t="str">
        <f>Table11[[#This Row],[Task]]</f>
        <v>Task 10</v>
      </c>
    </row>
    <row r="13" spans="1:3" ht="15.75" customHeight="1">
      <c r="A13" t="s">
        <v>28</v>
      </c>
    </row>
  </sheetData>
  <phoneticPr fontId="1" type="noConversion"/>
  <conditionalFormatting sqref="B2:B11">
    <cfRule type="containsText" dxfId="12" priority="2" operator="containsText" text="issues">
      <formula>NOT(ISERROR(SEARCH("issues",B2)))</formula>
    </cfRule>
  </conditionalFormatting>
  <conditionalFormatting sqref="B2:B1048576">
    <cfRule type="containsText" dxfId="11" priority="1" operator="containsText" text="not">
      <formula>NOT(ISERROR(SEARCH("not",B2)))</formula>
    </cfRule>
    <cfRule type="containsText" dxfId="10" priority="3" operator="containsText" text="complete">
      <formula>NOT(ISERROR(SEARCH("complete",B2)))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Task status" prompt="Please select status of task" xr:uid="{6D79AF69-8295-41BC-8B9F-B3654CC8ECDB}">
          <x14:formula1>
            <xm:f>TaskStatus!$A$2:$A$4</xm:f>
          </x14:formula1>
          <xm:sqref>B2:B11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DAB40-663D-48E2-9BF7-95CFE64DA3AC}">
  <dimension ref="A1:C13"/>
  <sheetViews>
    <sheetView zoomScale="147" zoomScaleNormal="147" workbookViewId="0">
      <selection activeCell="B15" sqref="B15"/>
    </sheetView>
  </sheetViews>
  <sheetFormatPr defaultColWidth="11" defaultRowHeight="15.75" customHeight="1"/>
  <cols>
    <col min="1" max="1" width="47.625" customWidth="1"/>
    <col min="2" max="2" width="20.5" customWidth="1"/>
    <col min="3" max="3" width="60.875" customWidth="1"/>
  </cols>
  <sheetData>
    <row r="1" spans="1:3">
      <c r="A1" s="4" t="s">
        <v>0</v>
      </c>
      <c r="B1" s="3" t="s">
        <v>23</v>
      </c>
      <c r="C1" s="4" t="s">
        <v>24</v>
      </c>
    </row>
    <row r="2" spans="1:3">
      <c r="A2" s="1" t="str">
        <f>Table11[[#This Row],[Task]]</f>
        <v>Task 1</v>
      </c>
    </row>
    <row r="3" spans="1:3">
      <c r="A3" s="1" t="str">
        <f>Table11[[#This Row],[Task]]</f>
        <v>Task 2</v>
      </c>
      <c r="C3" s="5"/>
    </row>
    <row r="4" spans="1:3">
      <c r="A4" s="1" t="str">
        <f>Table11[[#This Row],[Task]]</f>
        <v>Task 3</v>
      </c>
      <c r="C4" s="5"/>
    </row>
    <row r="5" spans="1:3">
      <c r="A5" s="1" t="str">
        <f>Table11[[#This Row],[Task]]</f>
        <v>Task 4</v>
      </c>
      <c r="C5" s="5"/>
    </row>
    <row r="6" spans="1:3">
      <c r="A6" s="1" t="str">
        <f>Table11[[#This Row],[Task]]</f>
        <v>Task 5</v>
      </c>
      <c r="C6" s="5"/>
    </row>
    <row r="7" spans="1:3">
      <c r="A7" s="1" t="str">
        <f>Table11[[#This Row],[Task]]</f>
        <v>Task 6</v>
      </c>
      <c r="C7" s="5"/>
    </row>
    <row r="8" spans="1:3">
      <c r="A8" s="5" t="str">
        <f>Table11[[#This Row],[Task]]</f>
        <v>Task 7</v>
      </c>
      <c r="C8" s="5"/>
    </row>
    <row r="9" spans="1:3" ht="19.5" customHeight="1">
      <c r="A9" s="1" t="str">
        <f>Table11[[#This Row],[Task]]</f>
        <v>Task 8</v>
      </c>
      <c r="C9" s="5"/>
    </row>
    <row r="10" spans="1:3">
      <c r="A10" s="1" t="str">
        <f>Table11[[#This Row],[Task]]</f>
        <v>Task 9</v>
      </c>
      <c r="C10" s="5"/>
    </row>
    <row r="11" spans="1:3">
      <c r="A11" s="1" t="str">
        <f>Table11[[#This Row],[Task]]</f>
        <v>Task 10</v>
      </c>
    </row>
    <row r="13" spans="1:3" ht="15.75" customHeight="1">
      <c r="A13" t="s">
        <v>28</v>
      </c>
    </row>
  </sheetData>
  <phoneticPr fontId="1" type="noConversion"/>
  <conditionalFormatting sqref="B2:B11">
    <cfRule type="containsText" dxfId="5" priority="2" operator="containsText" text="issues">
      <formula>NOT(ISERROR(SEARCH("issues",B2)))</formula>
    </cfRule>
  </conditionalFormatting>
  <conditionalFormatting sqref="B2:B1048576">
    <cfRule type="containsText" dxfId="4" priority="1" operator="containsText" text="not">
      <formula>NOT(ISERROR(SEARCH("not",B2)))</formula>
    </cfRule>
    <cfRule type="containsText" dxfId="3" priority="3" operator="containsText" text="complete">
      <formula>NOT(ISERROR(SEARCH("complete",B2)))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Task status" prompt="Please select status of task" xr:uid="{5853F4C3-545A-4A4B-96CD-96D7032C96A8}">
          <x14:formula1>
            <xm:f>TaskStatus!$A$2:$A$4</xm:f>
          </x14:formula1>
          <xm:sqref>B2:B11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leteafter xmlns="85af8e56-de8c-4e98-9b45-79f335777bb8">Completion of LOUISA project</Deleteafter>
    <lcf76f155ced4ddcb4097134ff3c332f xmlns="85af8e56-de8c-4e98-9b45-79f335777bb8">
      <Terms xmlns="http://schemas.microsoft.com/office/infopath/2007/PartnerControls"/>
    </lcf76f155ced4ddcb4097134ff3c332f>
    <Consentprovided xmlns="85af8e56-de8c-4e98-9b45-79f335777bb8" xsi:nil="true"/>
    <TaxCatchAll xmlns="461a1695-57db-4d7b-b488-2cc10c62b3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E11C5EB82A004FBD0B392BCF7F14FC" ma:contentTypeVersion="21" ma:contentTypeDescription="Create a new document." ma:contentTypeScope="" ma:versionID="844c2c9b8ff9e0eb6776aa7266a307c7">
  <xsd:schema xmlns:xsd="http://www.w3.org/2001/XMLSchema" xmlns:xs="http://www.w3.org/2001/XMLSchema" xmlns:p="http://schemas.microsoft.com/office/2006/metadata/properties" xmlns:ns2="85af8e56-de8c-4e98-9b45-79f335777bb8" xmlns:ns3="461a1695-57db-4d7b-b488-2cc10c62b387" targetNamespace="http://schemas.microsoft.com/office/2006/metadata/properties" ma:root="true" ma:fieldsID="32ce424598b7a4be4e551e02ad5be3ab" ns2:_="" ns3:_="">
    <xsd:import namespace="85af8e56-de8c-4e98-9b45-79f335777bb8"/>
    <xsd:import namespace="461a1695-57db-4d7b-b488-2cc10c62b387"/>
    <xsd:element name="properties">
      <xsd:complexType>
        <xsd:sequence>
          <xsd:element name="documentManagement">
            <xsd:complexType>
              <xsd:all>
                <xsd:element ref="ns2:Consentprovided" minOccurs="0"/>
                <xsd:element ref="ns2:Deleteafter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f8e56-de8c-4e98-9b45-79f335777bb8" elementFormDefault="qualified">
    <xsd:import namespace="http://schemas.microsoft.com/office/2006/documentManagement/types"/>
    <xsd:import namespace="http://schemas.microsoft.com/office/infopath/2007/PartnerControls"/>
    <xsd:element name="Consentprovided" ma:index="3" nillable="true" ma:displayName="Consent provided" ma:description="How was consent to recording and storage provided?" ma:format="Dropdown" ma:internalName="Consentprovided" ma:readOnly="false">
      <xsd:simpleType>
        <xsd:restriction base="dms:Choice">
          <xsd:enumeration value="via MS Form"/>
          <xsd:enumeration value="Verbally"/>
        </xsd:restriction>
      </xsd:simpleType>
    </xsd:element>
    <xsd:element name="Deleteafter" ma:index="4" nillable="true" ma:displayName="Delete after" ma:default="Completion of LOUISA project" ma:description="When should this data be deleted?" ma:format="Dropdown" ma:internalName="Deleteafter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Location" ma:index="12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0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4eff52-6b6d-4e5f-a3b0-187f185b1d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a1695-57db-4d7b-b488-2cc10c62b38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c49e73c1-d119-4b81-b650-5eb06f0891ed}" ma:internalName="TaxCatchAll" ma:readOnly="false" ma:showField="CatchAllData" ma:web="461a1695-57db-4d7b-b488-2cc10c62b3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290731-3806-41C4-A772-BAEF2CD8E33E}"/>
</file>

<file path=customXml/itemProps2.xml><?xml version="1.0" encoding="utf-8"?>
<ds:datastoreItem xmlns:ds="http://schemas.openxmlformats.org/officeDocument/2006/customXml" ds:itemID="{7B2631A5-F0A8-4A91-9FAA-5500112712AE}"/>
</file>

<file path=customXml/itemProps3.xml><?xml version="1.0" encoding="utf-8"?>
<ds:datastoreItem xmlns:ds="http://schemas.openxmlformats.org/officeDocument/2006/customXml" ds:itemID="{4B50B065-DA7B-4935-B048-7BA98F7563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Munn</dc:creator>
  <cp:keywords/>
  <dc:description/>
  <cp:lastModifiedBy>Nick Daniels</cp:lastModifiedBy>
  <cp:revision/>
  <dcterms:created xsi:type="dcterms:W3CDTF">2024-09-16T15:36:53Z</dcterms:created>
  <dcterms:modified xsi:type="dcterms:W3CDTF">2026-04-30T10:43:33Z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0x010100F2E11C5EB82A004FBD0B392BCF7F14FC</vt:lpwstr>
  </property>
  <property fmtid="{D5CDD505-2E9C-101B-9397-08002B2CF9AE}" pid="3" name="MediaServiceImageTags">
    <vt:lpwstr/>
  </property>
</Properties>
</file>